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576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<sst xmlns="http://schemas.openxmlformats.org/spreadsheetml/2006/main" count="429" uniqueCount="331">
  <si>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</si>
  <si>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</si>
  <si>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</si>
  <si>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</si>
  <si>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</si>
  <si>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</si>
  <si>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</si>
  <si>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</si>
  <si>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</si>
  <si>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</si>
  <si>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</si>
  <si>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</si>
  <si>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</si>
  <si>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</si>
  <si>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</si>
  <si>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</si>
  <si>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</si>
  <si>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</si>
  <si>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</si>
  <si>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</si>
  <si>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</si>
  <si>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</si>
  <si>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</si>
  <si>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</si>
  <si>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</si>
  <si>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</si>
  <si>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</si>
  <si>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</si>
  <si>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</si>
  <si>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</si>
  <si>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</si>
  <si>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</si>
  <si>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</si>
  <si>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</si>
  <si>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</si>
  <si>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</si>
  <si>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</si>
  <si>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</si>
  <si>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</si>
  <si>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</si>
  <si>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</si>
  <si>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</si>
  <si>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</si>
  <si>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</si>
  <si>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</si>
  <si>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</si>
  <si>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</si>
  <si>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</si>
  <si>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</si>
  <si>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</si>
  <si>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</si>
  <si>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</si>
  <si>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</si>
  <si>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</si>
  <si>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</si>
  <si>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</si>
  <si>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</si>
  <si>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</si>
  <si>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</si>
  <si>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</si>
  <si>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</si>
  <si>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</si>
  <si>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</si>
  <si>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</si>
  <si>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</si>
  <si>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</si>
  <si>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</si>
  <si>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</si>
  <si>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</si>
  <si>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</si>
  <si>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</si>
  <si>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</si>
  <si>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</si>
  <si>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</si>
  <si>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</si>
  <si>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</si>
  <si>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</si>
  <si>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</si>
  <si>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</si>
  <si>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</si>
  <si>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</si>
  <si>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</si>
  <si>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</si>
  <si>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</si>
  <si>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</si>
  <si>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</si>
  <si>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</si>
  <si>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</si>
  <si>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</si>
  <si>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</si>
  <si>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</si>
  <si>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</si>
  <si>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</si>
  <si>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</si>
  <si>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</si>
  <si>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</si>
  <si>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</si>
  <si>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</si>
  <si>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</si>
  <si>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</si>
  <si>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</si>
  <si>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</si>
  <si>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</si>
  <si>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</si>
  <si>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</si>
  <si>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</si>
  <si>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</si>
  <si>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</si>
  <si>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</si>
  <si>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</si>
  <si>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</si>
  <si>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</si>
  <si>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</si>
  <si>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</si>
  <si>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</si>
  <si>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</si>
  <si>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</si>
  <si>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</si>
  <si>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</si>
  <si>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</si>
  <si>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</si>
  <si>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</si>
  <si>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</si>
  <si>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</si>
  <si>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</si>
  <si>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</si>
  <si>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</si>
  <si>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</si>
  <si>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</si>
  <si>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</si>
  <si>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</si>
  <si>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</si>
  <si>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</si>
  <si>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</si>
  <si>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</si>
  <si>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</si>
  <si>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</si>
  <si>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</si>
  <si>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</si>
  <si>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</si>
  <si>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</si>
  <si>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</si>
  <si>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</si>
  <si>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</si>
  <si>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</si>
  <si>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</si>
  <si>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</si>
  <si>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</si>
  <si>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</si>
  <si>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</si>
  <si>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</si>
  <si>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</si>
  <si>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</si>
  <si>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</si>
  <si>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</si>
  <si>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</si>
  <si>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</si>
  <si>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</si>
  <si>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</si>
  <si>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</si>
  <si>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</si>
  <si>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</si>
  <si>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</si>
  <si>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</si>
  <si>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</si>
  <si>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</si>
  <si>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</si>
  <si>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</si>
  <si>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</si>
  <si>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</si>
  <si>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</si>
  <si>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</si>
  <si>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</si>
  <si>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</si>
  <si>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</si>
  <si>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</si>
  <si>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</si>
  <si>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</si>
  <si>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</si>
  <si>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</si>
  <si>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</si>
  <si>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</si>
  <si>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</si>
  <si>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</si>
  <si>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</si>
  <si>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</si>
  <si>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</si>
  <si>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</si>
  <si>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</si>
  <si>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</si>
  <si>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</si>
  <si>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</si>
  <si>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</si>
  <si>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</si>
  <si>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</si>
  <si>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</si>
  <si>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</si>
  <si>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</si>
  <si>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</si>
  <si>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</si>
  <si>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</si>
  <si>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</si>
  <si>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</si>
  <si>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</si>
  <si>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</si>
  <si>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</si>
  <si>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</si>
  <si>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</si>
  <si>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</si>
  <si>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</si>
  <si>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</si>
  <si>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</si>
  <si>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</si>
  <si>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</si>
  <si>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</si>
  <si>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</si>
  <si>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</si>
  <si>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</si>
  <si>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</si>
  <si>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</si>
  <si>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</si>
  <si>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</si>
  <si>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</si>
  <si>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</si>
  <si>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</si>
  <si>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</si>
  <si>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</si>
  <si>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</si>
  <si>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</si>
  <si>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</si>
  <si>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</si>
  <si>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</si>
  <si>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</si>
  <si>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</si>
  <si>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</si>
  <si>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</si>
  <si>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</si>
  <si>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</si>
  <si>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</si>
  <si>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</si>
  <si>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</si>
  <si>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</si>
  <si>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</si>
  <si>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</si>
  <si>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</si>
  <si>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</si>
  <si>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</si>
  <si>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</si>
  <si>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</si>
  <si>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</si>
  <si>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</si>
  <si>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</si>
  <si>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</si>
  <si>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</si>
  <si>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</si>
  <si>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</si>
  <si>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</si>
  <si>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</si>
  <si>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</si>
  <si>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</si>
  <si>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</si>
  <si>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</si>
  <si>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</si>
  <si>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</si>
  <si>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</si>
  <si>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</si>
  <si>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</si>
  <si>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</si>
  <si>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</si>
  <si>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</si>
  <si>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</si>
  <si>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</si>
  <si>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</si>
  <si>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</si>
  <si>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</si>
  <si>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</si>
  <si>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</si>
  <si>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</si>
  <si>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</si>
  <si>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</si>
  <si>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</si>
  <si>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</si>
  <si>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</si>
  <si>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</si>
  <si>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</si>
  <si>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</si>
  <si>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</si>
  <si>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</si>
  <si>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</si>
  <si>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</si>
  <si>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</si>
  <si>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</si>
  <si>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</si>
  <si>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</si>
  <si>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</si>
  <si>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</si>
  <si>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</si>
  <si>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</si>
  <si>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</si>
  <si>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</si>
  <si>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</si>
  <si>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</si>
  <si>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</si>
  <si>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</si>
  <si>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</si>
  <si>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</si>
  <si>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</si>
  <si>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</si>
  <si>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</si>
  <si>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</si>
  <si>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</si>
  <si>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</si>
  <si>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</si>
  <si>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</si>
  <si>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</si>
  <si>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</si>
  <si>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</si>
  <si>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</si>
  <si>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</si>
  <si>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</si>
  <si>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</si>
  <si>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</si>
  <si>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</si>
  <si>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Константиновский район</t>
  </si>
  <si>
    <t>МОУ Константиновская СОШ</t>
  </si>
  <si>
    <t>Бянкина Нина Александровна</t>
  </si>
  <si>
    <t>директор школы</t>
  </si>
  <si>
    <t>E-mail: konst.konst.sosh@gmail.com</t>
  </si>
  <si>
    <t>http://konschool.okis.ru/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</si>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</sst>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6" zoomScale="98" zoomScaleNormal="98" workbookViewId="0">
      <selection activeCell="Q82" sqref="Q82"/>
    </sheetView>
  </sheetViews>
  <sheetFormatPr defaultColWidth="9.09765625" defaultRowHeight="14.4" x14ac:dyDescent="0.3"/>
  <cols>
    <col min="1" max="1" width="1.69921875" style="27" customWidth="1"/>
    <col min="2" max="16384" width="9.09765625" style="2"/>
  </cols>
  <sheetData>
    <row r="1" spans="1:17" ht="102" customHeight="1" x14ac:dyDescent="0.3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" thickBot="1" x14ac:dyDescent="0.35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 x14ac:dyDescent="0.35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" thickBot="1" x14ac:dyDescent="0.35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" thickBot="1" x14ac:dyDescent="0.35">
      <c r="B12" s="145" t="s">
        <v>323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" thickBot="1" x14ac:dyDescent="0.35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 x14ac:dyDescent="0.35">
      <c r="B15" s="145" t="s">
        <v>324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" thickBot="1" x14ac:dyDescent="0.35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" thickBot="1" x14ac:dyDescent="0.35">
      <c r="B18" s="144" t="s">
        <v>90</v>
      </c>
      <c r="C18" s="144"/>
      <c r="D18" s="144"/>
      <c r="E18" s="145" t="s">
        <v>325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 x14ac:dyDescent="0.35">
      <c r="B19" s="144" t="s">
        <v>88</v>
      </c>
      <c r="C19" s="144"/>
      <c r="D19" s="144"/>
      <c r="E19" s="145" t="s">
        <v>326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" thickBot="1" x14ac:dyDescent="0.35">
      <c r="B20" s="144" t="s">
        <v>89</v>
      </c>
      <c r="C20" s="144"/>
      <c r="D20" s="144"/>
      <c r="E20" s="145">
        <v>84163991448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" thickBot="1" x14ac:dyDescent="0.35">
      <c r="B21" s="144" t="s">
        <v>87</v>
      </c>
      <c r="C21" s="144"/>
      <c r="D21" s="144"/>
      <c r="E21" s="145" t="s">
        <v>327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" thickBot="1" x14ac:dyDescent="0.35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" thickBot="1" x14ac:dyDescent="0.35">
      <c r="B24" s="141" t="s">
        <v>93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 x14ac:dyDescent="0.3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5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" thickBot="1" x14ac:dyDescent="0.35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5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" thickBot="1" x14ac:dyDescent="0.35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5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" thickBot="1" x14ac:dyDescent="0.35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" thickBot="1" x14ac:dyDescent="0.35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" thickBot="1" x14ac:dyDescent="0.35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" thickBot="1" x14ac:dyDescent="0.35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" thickBot="1" x14ac:dyDescent="0.35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" thickBot="1" x14ac:dyDescent="0.35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" thickBot="1" x14ac:dyDescent="0.35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" thickBot="1" x14ac:dyDescent="0.35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" thickBot="1" x14ac:dyDescent="0.35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 x14ac:dyDescent="0.35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" thickBot="1" x14ac:dyDescent="0.35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" thickBot="1" x14ac:dyDescent="0.35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" thickBot="1" x14ac:dyDescent="0.35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" thickBot="1" x14ac:dyDescent="0.35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5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" thickBot="1" x14ac:dyDescent="0.35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" thickBot="1" x14ac:dyDescent="0.35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 x14ac:dyDescent="0.35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" thickBot="1" x14ac:dyDescent="0.35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5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" thickBot="1" x14ac:dyDescent="0.35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3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5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" thickBot="1" x14ac:dyDescent="0.35">
      <c r="B63" s="158" t="s">
        <v>253</v>
      </c>
      <c r="C63" s="159"/>
      <c r="D63" s="159"/>
      <c r="E63" s="159"/>
      <c r="F63" s="159"/>
      <c r="G63" s="159"/>
      <c r="H63" s="159"/>
      <c r="I63" s="160"/>
      <c r="J63" s="155">
        <v>47668</v>
      </c>
      <c r="K63" s="156"/>
      <c r="L63" s="156"/>
      <c r="M63" s="156"/>
      <c r="N63" s="156"/>
      <c r="O63" s="156"/>
      <c r="P63" s="156"/>
      <c r="Q63" s="157"/>
    </row>
    <row r="64" spans="2:17" ht="15" thickBot="1" x14ac:dyDescent="0.35">
      <c r="B64" s="158" t="s">
        <v>254</v>
      </c>
      <c r="C64" s="159"/>
      <c r="D64" s="159"/>
      <c r="E64" s="159"/>
      <c r="F64" s="159"/>
      <c r="G64" s="159"/>
      <c r="H64" s="159"/>
      <c r="I64" s="160"/>
      <c r="J64" s="155">
        <v>48963</v>
      </c>
      <c r="K64" s="156"/>
      <c r="L64" s="156"/>
      <c r="M64" s="156"/>
      <c r="N64" s="156"/>
      <c r="O64" s="156"/>
      <c r="P64" s="156"/>
      <c r="Q64" s="157"/>
    </row>
    <row r="65" spans="2:17" ht="15" thickBot="1" x14ac:dyDescent="0.35">
      <c r="B65" s="158" t="s">
        <v>255</v>
      </c>
      <c r="C65" s="159"/>
      <c r="D65" s="159"/>
      <c r="E65" s="159"/>
      <c r="F65" s="159"/>
      <c r="G65" s="159"/>
      <c r="H65" s="159"/>
      <c r="I65" s="160"/>
      <c r="J65" s="155">
        <v>48963</v>
      </c>
      <c r="K65" s="156"/>
      <c r="L65" s="156"/>
      <c r="M65" s="156"/>
      <c r="N65" s="156"/>
      <c r="O65" s="156"/>
      <c r="P65" s="156"/>
      <c r="Q65" s="157"/>
    </row>
    <row r="67" spans="2:17" ht="32.25" customHeight="1" x14ac:dyDescent="0.3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5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" thickBot="1" x14ac:dyDescent="0.35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5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5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5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" thickBot="1" x14ac:dyDescent="0.35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" thickBot="1" x14ac:dyDescent="0.35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329</v>
      </c>
    </row>
    <row r="75" spans="2:17" ht="64.5" customHeight="1" thickBot="1" x14ac:dyDescent="0.35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5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329</v>
      </c>
    </row>
    <row r="77" spans="2:17" ht="15" thickBot="1" x14ac:dyDescent="0.35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/>
    </row>
    <row r="78" spans="2:17" ht="48" customHeight="1" thickBot="1" x14ac:dyDescent="0.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 x14ac:dyDescent="0.35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5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5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 x14ac:dyDescent="0.35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5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5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229</v>
      </c>
    </row>
    <row r="86" spans="2:17" ht="43.5" customHeight="1" thickBot="1" x14ac:dyDescent="0.35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330</v>
      </c>
    </row>
    <row r="87" spans="2:17" ht="30.75" customHeight="1" thickBot="1" x14ac:dyDescent="0.35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5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229</v>
      </c>
    </row>
    <row r="89" spans="2:17" ht="62.25" customHeight="1" thickBot="1" x14ac:dyDescent="0.35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" thickBot="1" x14ac:dyDescent="0.35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/>
    </row>
    <row r="91" spans="2:17" ht="46.5" customHeight="1" thickBot="1" x14ac:dyDescent="0.3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 x14ac:dyDescent="0.3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" thickBot="1" x14ac:dyDescent="0.35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" thickBot="1" x14ac:dyDescent="0.35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228</v>
      </c>
      <c r="K95" s="161"/>
      <c r="L95" s="161"/>
      <c r="M95" s="161"/>
      <c r="N95" s="36">
        <v>2</v>
      </c>
      <c r="O95" s="36"/>
      <c r="P95" s="36"/>
      <c r="Q95" s="36"/>
    </row>
    <row r="96" spans="2:17" ht="15" thickBot="1" x14ac:dyDescent="0.35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228</v>
      </c>
      <c r="K96" s="161"/>
      <c r="L96" s="161"/>
      <c r="M96" s="161"/>
      <c r="N96" s="36">
        <v>1</v>
      </c>
      <c r="O96" s="36"/>
      <c r="P96" s="36"/>
      <c r="Q96" s="36"/>
    </row>
    <row r="97" spans="1:17" ht="15" thickBot="1" x14ac:dyDescent="0.35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228</v>
      </c>
      <c r="K97" s="161"/>
      <c r="L97" s="161"/>
      <c r="M97" s="161"/>
      <c r="N97" s="36">
        <v>1</v>
      </c>
      <c r="O97" s="36"/>
      <c r="P97" s="36"/>
      <c r="Q97" s="36"/>
    </row>
    <row r="98" spans="1:17" ht="15" thickBot="1" x14ac:dyDescent="0.35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228</v>
      </c>
      <c r="K98" s="161"/>
      <c r="L98" s="161"/>
      <c r="M98" s="161"/>
      <c r="N98" s="36">
        <v>1</v>
      </c>
      <c r="O98" s="36"/>
      <c r="P98" s="36"/>
      <c r="Q98" s="36"/>
    </row>
    <row r="100" spans="1:17" x14ac:dyDescent="0.3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" thickBot="1" x14ac:dyDescent="0.35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" thickBot="1" x14ac:dyDescent="0.35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228</v>
      </c>
      <c r="K102" s="161"/>
      <c r="L102" s="161"/>
      <c r="M102" s="161"/>
      <c r="N102" s="36"/>
      <c r="O102" s="36"/>
      <c r="P102" s="36"/>
      <c r="Q102" s="36"/>
    </row>
    <row r="103" spans="1:17" ht="15" thickBot="1" x14ac:dyDescent="0.35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229</v>
      </c>
      <c r="K103" s="161"/>
      <c r="L103" s="161"/>
      <c r="M103" s="161"/>
      <c r="N103" s="36">
        <v>1</v>
      </c>
      <c r="O103" s="36"/>
      <c r="P103" s="36"/>
      <c r="Q103" s="36"/>
    </row>
    <row r="104" spans="1:17" ht="15" thickBot="1" x14ac:dyDescent="0.35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229</v>
      </c>
      <c r="K104" s="161"/>
      <c r="L104" s="161"/>
      <c r="M104" s="161"/>
      <c r="N104" s="36">
        <v>1</v>
      </c>
      <c r="O104" s="36"/>
      <c r="P104" s="36"/>
      <c r="Q104" s="36"/>
    </row>
    <row r="105" spans="1:17" ht="15" thickBot="1" x14ac:dyDescent="0.35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229</v>
      </c>
      <c r="K105" s="161"/>
      <c r="L105" s="161"/>
      <c r="M105" s="161"/>
      <c r="N105" s="36">
        <v>1</v>
      </c>
      <c r="O105" s="36"/>
      <c r="P105" s="36"/>
      <c r="Q105" s="36"/>
    </row>
    <row r="106" spans="1:17" ht="15" thickBot="1" x14ac:dyDescent="0.35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229</v>
      </c>
      <c r="K106" s="161"/>
      <c r="L106" s="161"/>
      <c r="M106" s="161"/>
      <c r="N106" s="36">
        <v>1</v>
      </c>
      <c r="O106" s="36"/>
      <c r="P106" s="36"/>
      <c r="Q106" s="36"/>
    </row>
    <row r="107" spans="1:17" ht="15" thickBot="1" x14ac:dyDescent="0.35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329</v>
      </c>
      <c r="K107" s="161"/>
      <c r="L107" s="161"/>
      <c r="M107" s="161"/>
      <c r="N107" s="36">
        <v>1</v>
      </c>
      <c r="O107" s="36"/>
      <c r="P107" s="36"/>
      <c r="Q107" s="36"/>
    </row>
    <row r="108" spans="1:17" ht="15" thickBot="1" x14ac:dyDescent="0.35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/>
      <c r="K108" s="174"/>
      <c r="L108" s="174"/>
      <c r="M108" s="175"/>
      <c r="N108" s="167"/>
      <c r="O108" s="168"/>
      <c r="P108" s="168"/>
      <c r="Q108" s="169"/>
    </row>
    <row r="109" spans="1:17" ht="45.75" customHeight="1" thickBot="1" x14ac:dyDescent="0.35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" thickBot="1" x14ac:dyDescent="0.35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" thickBot="1" x14ac:dyDescent="0.35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22</v>
      </c>
      <c r="K113" s="127"/>
      <c r="L113" s="127"/>
      <c r="M113" s="127"/>
      <c r="N113" s="127"/>
      <c r="O113" s="127"/>
      <c r="P113" s="127"/>
      <c r="Q113" s="128"/>
    </row>
    <row r="114" spans="1:17" ht="15" thickBot="1" x14ac:dyDescent="0.35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0.43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" thickBot="1" x14ac:dyDescent="0.35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" thickBot="1" x14ac:dyDescent="0.35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0.75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" thickBot="1" x14ac:dyDescent="0.35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5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5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" thickBot="1" x14ac:dyDescent="0.35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38</v>
      </c>
      <c r="K128" s="130"/>
      <c r="L128" s="130"/>
      <c r="M128" s="131"/>
      <c r="N128" s="115">
        <v>0.79</v>
      </c>
      <c r="O128" s="116"/>
      <c r="P128" s="116"/>
      <c r="Q128" s="117"/>
    </row>
    <row r="129" spans="2:17" ht="15" thickBot="1" x14ac:dyDescent="0.35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7</v>
      </c>
      <c r="K129" s="130"/>
      <c r="L129" s="130"/>
      <c r="M129" s="131"/>
      <c r="N129" s="115">
        <v>0.15</v>
      </c>
      <c r="O129" s="116"/>
      <c r="P129" s="116"/>
      <c r="Q129" s="117"/>
    </row>
    <row r="130" spans="2:17" ht="15" thickBot="1" x14ac:dyDescent="0.35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0.02</v>
      </c>
      <c r="O130" s="116"/>
      <c r="P130" s="116"/>
      <c r="Q130" s="117"/>
    </row>
    <row r="131" spans="2:17" ht="15" thickBot="1" x14ac:dyDescent="0.35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6</v>
      </c>
      <c r="K131" s="130"/>
      <c r="L131" s="130"/>
      <c r="M131" s="131"/>
      <c r="N131" s="115">
        <v>0.13</v>
      </c>
      <c r="O131" s="116"/>
      <c r="P131" s="116"/>
      <c r="Q131" s="117"/>
    </row>
    <row r="132" spans="2:17" ht="15" thickBot="1" x14ac:dyDescent="0.35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23</v>
      </c>
      <c r="K132" s="130"/>
      <c r="L132" s="130"/>
      <c r="M132" s="131"/>
      <c r="N132" s="115">
        <v>0.48</v>
      </c>
      <c r="O132" s="116"/>
      <c r="P132" s="116"/>
      <c r="Q132" s="117"/>
    </row>
    <row r="133" spans="2:17" ht="15" thickBot="1" x14ac:dyDescent="0.35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0.17</v>
      </c>
      <c r="O133" s="116"/>
      <c r="P133" s="116"/>
      <c r="Q133" s="117"/>
    </row>
    <row r="135" spans="2:17" x14ac:dyDescent="0.3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3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5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" thickBot="1" x14ac:dyDescent="0.35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/>
      <c r="O138" s="36"/>
      <c r="P138" s="36">
        <v>1</v>
      </c>
      <c r="Q138" s="36"/>
    </row>
    <row r="139" spans="2:17" ht="15" thickBot="1" x14ac:dyDescent="0.35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/>
      <c r="O139" s="36"/>
      <c r="P139" s="36">
        <v>1</v>
      </c>
      <c r="Q139" s="36"/>
    </row>
    <row r="140" spans="2:17" ht="15" thickBot="1" x14ac:dyDescent="0.35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" thickBot="1" x14ac:dyDescent="0.35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" thickBot="1" x14ac:dyDescent="0.35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" thickBot="1" x14ac:dyDescent="0.35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" thickBot="1" x14ac:dyDescent="0.35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" thickBot="1" x14ac:dyDescent="0.35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" thickBot="1" x14ac:dyDescent="0.35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" thickBot="1" x14ac:dyDescent="0.35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/>
      <c r="O147" s="36"/>
      <c r="P147" s="36">
        <v>1</v>
      </c>
      <c r="Q147" s="36"/>
    </row>
    <row r="149" spans="2:17" ht="30.75" customHeight="1" x14ac:dyDescent="0.3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3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3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3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5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5">
      <c r="B154" s="108" t="s">
        <v>154</v>
      </c>
      <c r="C154" s="109"/>
      <c r="D154" s="103">
        <v>3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69</v>
      </c>
      <c r="M154" s="103"/>
      <c r="N154" s="103">
        <v>0</v>
      </c>
      <c r="O154" s="103"/>
      <c r="P154" s="103">
        <v>2</v>
      </c>
      <c r="Q154" s="103"/>
    </row>
    <row r="155" spans="2:17" ht="15" thickBot="1" x14ac:dyDescent="0.35">
      <c r="B155" s="108">
        <v>2</v>
      </c>
      <c r="C155" s="109"/>
      <c r="D155" s="103">
        <v>4</v>
      </c>
      <c r="E155" s="103"/>
      <c r="F155" s="103">
        <v>1</v>
      </c>
      <c r="G155" s="103"/>
      <c r="H155" s="103">
        <v>0</v>
      </c>
      <c r="I155" s="103"/>
      <c r="J155" s="103">
        <v>0</v>
      </c>
      <c r="K155" s="103"/>
      <c r="L155" s="103">
        <v>80</v>
      </c>
      <c r="M155" s="103"/>
      <c r="N155" s="103">
        <v>0</v>
      </c>
      <c r="O155" s="103"/>
      <c r="P155" s="103">
        <v>0</v>
      </c>
      <c r="Q155" s="103"/>
    </row>
    <row r="156" spans="2:17" ht="15" thickBot="1" x14ac:dyDescent="0.35">
      <c r="B156" s="108">
        <v>3</v>
      </c>
      <c r="C156" s="109"/>
      <c r="D156" s="103">
        <v>3</v>
      </c>
      <c r="E156" s="103"/>
      <c r="F156" s="103">
        <v>2</v>
      </c>
      <c r="G156" s="103"/>
      <c r="H156" s="103">
        <v>0</v>
      </c>
      <c r="I156" s="103"/>
      <c r="J156" s="103">
        <v>0</v>
      </c>
      <c r="K156" s="103"/>
      <c r="L156" s="103">
        <v>73</v>
      </c>
      <c r="M156" s="103"/>
      <c r="N156" s="103">
        <v>0</v>
      </c>
      <c r="O156" s="103"/>
      <c r="P156" s="103">
        <v>2</v>
      </c>
      <c r="Q156" s="103"/>
    </row>
    <row r="157" spans="2:17" ht="15" thickBot="1" x14ac:dyDescent="0.35">
      <c r="B157" s="108">
        <v>4</v>
      </c>
      <c r="C157" s="109"/>
      <c r="D157" s="103">
        <v>4</v>
      </c>
      <c r="E157" s="103"/>
      <c r="F157" s="103">
        <v>2</v>
      </c>
      <c r="G157" s="103"/>
      <c r="H157" s="103">
        <v>0</v>
      </c>
      <c r="I157" s="103"/>
      <c r="J157" s="103">
        <v>0</v>
      </c>
      <c r="K157" s="103"/>
      <c r="L157" s="103">
        <v>91</v>
      </c>
      <c r="M157" s="103"/>
      <c r="N157" s="103">
        <v>4</v>
      </c>
      <c r="O157" s="103"/>
      <c r="P157" s="103">
        <v>3</v>
      </c>
      <c r="Q157" s="103"/>
    </row>
    <row r="158" spans="2:17" ht="15" thickBot="1" x14ac:dyDescent="0.35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" thickBot="1" x14ac:dyDescent="0.35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5">
      <c r="B160" s="108" t="s">
        <v>155</v>
      </c>
      <c r="C160" s="108"/>
      <c r="D160" s="107">
        <f>SUM(D154:E159)</f>
        <v>14</v>
      </c>
      <c r="E160" s="107"/>
      <c r="F160" s="107">
        <f t="shared" ref="F160" si="0">SUM(F154:G159)</f>
        <v>6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313</v>
      </c>
      <c r="M160" s="107"/>
      <c r="N160" s="107">
        <f t="shared" ref="N160" si="4">SUM(N154:O159)</f>
        <v>4</v>
      </c>
      <c r="O160" s="107"/>
      <c r="P160" s="107">
        <f t="shared" ref="P160" si="5">SUM(P154:Q159)</f>
        <v>7</v>
      </c>
      <c r="Q160" s="107"/>
    </row>
    <row r="161" spans="2:17" ht="15" thickBot="1" x14ac:dyDescent="0.35">
      <c r="B161" s="108">
        <v>5</v>
      </c>
      <c r="C161" s="109"/>
      <c r="D161" s="103">
        <v>3</v>
      </c>
      <c r="E161" s="103"/>
      <c r="F161" s="103">
        <v>3</v>
      </c>
      <c r="G161" s="103"/>
      <c r="H161" s="103">
        <v>0</v>
      </c>
      <c r="I161" s="103"/>
      <c r="J161" s="103">
        <v>0</v>
      </c>
      <c r="K161" s="103"/>
      <c r="L161" s="103">
        <v>72</v>
      </c>
      <c r="M161" s="103"/>
      <c r="N161" s="103">
        <v>5</v>
      </c>
      <c r="O161" s="103"/>
      <c r="P161" s="103">
        <v>3</v>
      </c>
      <c r="Q161" s="103"/>
    </row>
    <row r="162" spans="2:17" ht="15" thickBot="1" x14ac:dyDescent="0.35">
      <c r="B162" s="108">
        <v>6</v>
      </c>
      <c r="C162" s="109"/>
      <c r="D162" s="103">
        <v>3</v>
      </c>
      <c r="E162" s="103"/>
      <c r="F162" s="103">
        <v>2</v>
      </c>
      <c r="G162" s="103"/>
      <c r="H162" s="103">
        <v>0</v>
      </c>
      <c r="I162" s="103"/>
      <c r="J162" s="103">
        <v>0</v>
      </c>
      <c r="K162" s="103"/>
      <c r="L162" s="103">
        <v>73</v>
      </c>
      <c r="M162" s="103"/>
      <c r="N162" s="103">
        <v>2</v>
      </c>
      <c r="O162" s="103"/>
      <c r="P162" s="103">
        <v>1</v>
      </c>
      <c r="Q162" s="103"/>
    </row>
    <row r="163" spans="2:17" ht="15" thickBot="1" x14ac:dyDescent="0.35">
      <c r="B163" s="108">
        <v>7</v>
      </c>
      <c r="C163" s="109"/>
      <c r="D163" s="103">
        <v>3</v>
      </c>
      <c r="E163" s="103"/>
      <c r="F163" s="103">
        <v>3</v>
      </c>
      <c r="G163" s="103"/>
      <c r="H163" s="103">
        <v>0</v>
      </c>
      <c r="I163" s="103"/>
      <c r="J163" s="103">
        <v>0</v>
      </c>
      <c r="K163" s="103"/>
      <c r="L163" s="103">
        <v>66</v>
      </c>
      <c r="M163" s="103"/>
      <c r="N163" s="103">
        <v>3</v>
      </c>
      <c r="O163" s="103"/>
      <c r="P163" s="103">
        <v>3</v>
      </c>
      <c r="Q163" s="103"/>
    </row>
    <row r="164" spans="2:17" ht="15" thickBot="1" x14ac:dyDescent="0.35">
      <c r="B164" s="108">
        <v>8</v>
      </c>
      <c r="C164" s="109"/>
      <c r="D164" s="103">
        <v>3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67</v>
      </c>
      <c r="M164" s="103"/>
      <c r="N164" s="103">
        <v>3</v>
      </c>
      <c r="O164" s="103"/>
      <c r="P164" s="103">
        <v>0</v>
      </c>
      <c r="Q164" s="103"/>
    </row>
    <row r="165" spans="2:17" ht="15" thickBot="1" x14ac:dyDescent="0.35">
      <c r="B165" s="108">
        <v>9</v>
      </c>
      <c r="C165" s="109"/>
      <c r="D165" s="103">
        <v>3</v>
      </c>
      <c r="E165" s="103"/>
      <c r="F165" s="103">
        <v>3</v>
      </c>
      <c r="G165" s="103"/>
      <c r="H165" s="103">
        <v>0</v>
      </c>
      <c r="I165" s="103"/>
      <c r="J165" s="103">
        <v>0</v>
      </c>
      <c r="K165" s="103"/>
      <c r="L165" s="103">
        <v>72</v>
      </c>
      <c r="M165" s="103"/>
      <c r="N165" s="103">
        <v>4</v>
      </c>
      <c r="O165" s="103"/>
      <c r="P165" s="103">
        <v>2</v>
      </c>
      <c r="Q165" s="103"/>
    </row>
    <row r="166" spans="2:17" ht="15" thickBot="1" x14ac:dyDescent="0.35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5">
      <c r="B167" s="108" t="s">
        <v>156</v>
      </c>
      <c r="C167" s="108"/>
      <c r="D167" s="107">
        <f>SUM(D161:E166)</f>
        <v>15</v>
      </c>
      <c r="E167" s="107"/>
      <c r="F167" s="107">
        <f t="shared" ref="F167" si="6">SUM(F161:G166)</f>
        <v>12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350</v>
      </c>
      <c r="M167" s="107"/>
      <c r="N167" s="107">
        <f t="shared" ref="N167" si="10">SUM(N161:O166)</f>
        <v>17</v>
      </c>
      <c r="O167" s="107"/>
      <c r="P167" s="107">
        <f t="shared" ref="P167" si="11">SUM(P161:Q166)</f>
        <v>9</v>
      </c>
      <c r="Q167" s="107"/>
    </row>
    <row r="168" spans="2:17" ht="15" thickBot="1" x14ac:dyDescent="0.35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30</v>
      </c>
      <c r="M168" s="103"/>
      <c r="N168" s="103">
        <v>0</v>
      </c>
      <c r="O168" s="103"/>
      <c r="P168" s="103">
        <v>0</v>
      </c>
      <c r="Q168" s="103"/>
    </row>
    <row r="169" spans="2:17" ht="15" thickBot="1" x14ac:dyDescent="0.35">
      <c r="B169" s="108">
        <v>11</v>
      </c>
      <c r="C169" s="109"/>
      <c r="D169" s="103">
        <v>2</v>
      </c>
      <c r="E169" s="103"/>
      <c r="F169" s="103">
        <v>1</v>
      </c>
      <c r="G169" s="103"/>
      <c r="H169" s="103">
        <v>0</v>
      </c>
      <c r="I169" s="103"/>
      <c r="J169" s="103">
        <v>0</v>
      </c>
      <c r="K169" s="103"/>
      <c r="L169" s="103">
        <v>31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3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1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3">
      <c r="B171" s="108" t="s">
        <v>158</v>
      </c>
      <c r="C171" s="108"/>
      <c r="D171" s="106">
        <f>SUM(D160,D167,D170)</f>
        <v>33</v>
      </c>
      <c r="E171" s="106"/>
      <c r="F171" s="106">
        <f t="shared" ref="F171" si="18">SUM(F160,F167,F170)</f>
        <v>19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724</v>
      </c>
      <c r="M171" s="106"/>
      <c r="N171" s="106">
        <f t="shared" ref="N171" si="22">SUM(N160,N167,N170)</f>
        <v>21</v>
      </c>
      <c r="O171" s="106"/>
      <c r="P171" s="106">
        <f t="shared" ref="P171" si="23">SUM(P160,P167,P170)</f>
        <v>16</v>
      </c>
      <c r="Q171" s="106"/>
    </row>
    <row r="173" spans="2:17" x14ac:dyDescent="0.3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3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5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" thickBot="1" x14ac:dyDescent="0.35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" thickBot="1" x14ac:dyDescent="0.35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" thickBot="1" x14ac:dyDescent="0.35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" thickBot="1" x14ac:dyDescent="0.35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" thickBot="1" x14ac:dyDescent="0.35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" thickBot="1" x14ac:dyDescent="0.35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" thickBot="1" x14ac:dyDescent="0.35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21</v>
      </c>
      <c r="K182" s="130"/>
      <c r="L182" s="130"/>
      <c r="M182" s="131"/>
      <c r="N182" s="129"/>
      <c r="O182" s="130"/>
      <c r="P182" s="130"/>
      <c r="Q182" s="131"/>
    </row>
    <row r="183" spans="1:17" ht="15" thickBot="1" x14ac:dyDescent="0.35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" thickBot="1" x14ac:dyDescent="0.35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16</v>
      </c>
      <c r="K184" s="130"/>
      <c r="L184" s="130"/>
      <c r="M184" s="131"/>
      <c r="N184" s="129">
        <v>2</v>
      </c>
      <c r="O184" s="130"/>
      <c r="P184" s="130"/>
      <c r="Q184" s="131"/>
    </row>
    <row r="185" spans="1:17" ht="15" thickBot="1" x14ac:dyDescent="0.35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3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37</v>
      </c>
      <c r="K186" s="177"/>
      <c r="L186" s="177"/>
      <c r="M186" s="178"/>
      <c r="N186" s="176">
        <f>SUM(N176:Q185)</f>
        <v>2</v>
      </c>
      <c r="O186" s="177"/>
      <c r="P186" s="177"/>
      <c r="Q186" s="178"/>
    </row>
    <row r="188" spans="1:17" ht="31.5" customHeight="1" x14ac:dyDescent="0.3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3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5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5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5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5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5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5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5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322</v>
      </c>
      <c r="K199" s="21" t="s">
        <v>184</v>
      </c>
      <c r="L199" s="23">
        <f t="shared" ref="L199:L206" si="27">SUM(M199:N199)</f>
        <v>1</v>
      </c>
      <c r="M199" s="25">
        <v>1</v>
      </c>
      <c r="N199" s="25">
        <v>0</v>
      </c>
      <c r="O199" s="24">
        <f t="shared" ref="O199:O206" si="28">SUM(P199:Q199)</f>
        <v>1</v>
      </c>
      <c r="P199" s="25">
        <v>0</v>
      </c>
      <c r="Q199" s="25">
        <v>1</v>
      </c>
    </row>
    <row r="200" spans="2:17" ht="39.75" customHeight="1" thickBot="1" x14ac:dyDescent="0.35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5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5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5">
      <c r="B203" s="98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4</v>
      </c>
      <c r="H203" s="25">
        <v>4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5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5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5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3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3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5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" thickBot="1" x14ac:dyDescent="0.35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11</v>
      </c>
      <c r="K211" s="36"/>
      <c r="L211" s="69">
        <f>SUM(N211:Q211)</f>
        <v>11</v>
      </c>
      <c r="M211" s="69"/>
      <c r="N211" s="36">
        <v>0</v>
      </c>
      <c r="O211" s="36"/>
      <c r="P211" s="36">
        <v>11</v>
      </c>
      <c r="Q211" s="36"/>
    </row>
    <row r="212" spans="1:17" ht="15" thickBot="1" x14ac:dyDescent="0.35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1</v>
      </c>
      <c r="K212" s="36"/>
      <c r="L212" s="69">
        <f>SUM(N212:Q212)</f>
        <v>1</v>
      </c>
      <c r="M212" s="69"/>
      <c r="N212" s="36">
        <v>0</v>
      </c>
      <c r="O212" s="36"/>
      <c r="P212" s="36">
        <v>1</v>
      </c>
      <c r="Q212" s="36"/>
    </row>
    <row r="214" spans="1:17" x14ac:dyDescent="0.3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3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5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" thickBot="1" x14ac:dyDescent="0.35">
      <c r="B217" s="63" t="s">
        <v>200</v>
      </c>
      <c r="C217" s="64"/>
      <c r="D217" s="64"/>
      <c r="E217" s="65"/>
      <c r="F217" s="47">
        <f t="shared" ref="F217:F228" si="31">SUM(H217:K217)</f>
        <v>1</v>
      </c>
      <c r="G217" s="69"/>
      <c r="H217" s="36">
        <v>0</v>
      </c>
      <c r="I217" s="36"/>
      <c r="J217" s="36">
        <v>1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" thickBot="1" x14ac:dyDescent="0.35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" thickBot="1" x14ac:dyDescent="0.35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" thickBot="1" x14ac:dyDescent="0.35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" thickBot="1" x14ac:dyDescent="0.35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" thickBot="1" x14ac:dyDescent="0.35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" thickBot="1" x14ac:dyDescent="0.35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" thickBot="1" x14ac:dyDescent="0.35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" thickBot="1" x14ac:dyDescent="0.35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" thickBot="1" x14ac:dyDescent="0.35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" thickBot="1" x14ac:dyDescent="0.35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" thickBot="1" x14ac:dyDescent="0.35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3">
      <c r="B229" s="63" t="s">
        <v>158</v>
      </c>
      <c r="C229" s="64"/>
      <c r="D229" s="64"/>
      <c r="E229" s="65"/>
      <c r="F229" s="47">
        <f>SUM(F217:G228)</f>
        <v>1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1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3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3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" thickBot="1" x14ac:dyDescent="0.35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" thickBot="1" x14ac:dyDescent="0.35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" thickBot="1" x14ac:dyDescent="0.35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" thickBot="1" x14ac:dyDescent="0.35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" thickBot="1" x14ac:dyDescent="0.35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5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4</v>
      </c>
      <c r="J239" s="46"/>
      <c r="K239" s="47"/>
      <c r="L239" s="36"/>
      <c r="M239" s="36"/>
      <c r="N239" s="36"/>
      <c r="O239" s="36">
        <v>4</v>
      </c>
      <c r="P239" s="36"/>
      <c r="Q239" s="36"/>
    </row>
    <row r="240" spans="2:17" ht="15" thickBot="1" x14ac:dyDescent="0.35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thickBot="1" x14ac:dyDescent="0.35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" thickBot="1" x14ac:dyDescent="0.35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" thickBot="1" x14ac:dyDescent="0.35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" thickBot="1" x14ac:dyDescent="0.35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5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" thickBot="1" x14ac:dyDescent="0.35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" thickBot="1" x14ac:dyDescent="0.35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" thickBot="1" x14ac:dyDescent="0.35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" thickBot="1" x14ac:dyDescent="0.35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77" yWindow="44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77" yWindow="448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317</v>
      </c>
    </row>
    <row r="2" spans="1:1" x14ac:dyDescent="0.3">
      <c r="A2" t="s">
        <v>318</v>
      </c>
    </row>
    <row r="3" spans="1:1" x14ac:dyDescent="0.3">
      <c r="A3" t="s">
        <v>319</v>
      </c>
    </row>
    <row r="4" spans="1:1" x14ac:dyDescent="0.3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315</v>
      </c>
    </row>
    <row r="2" spans="1:1" x14ac:dyDescent="0.3">
      <c r="A2" t="s">
        <v>314</v>
      </c>
    </row>
    <row r="3" spans="1:1" x14ac:dyDescent="0.3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287</v>
      </c>
    </row>
    <row r="2" spans="1:1" x14ac:dyDescent="0.3">
      <c r="A2" t="s">
        <v>289</v>
      </c>
    </row>
    <row r="3" spans="1:1" x14ac:dyDescent="0.3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246</v>
      </c>
    </row>
    <row r="2" spans="1:1" x14ac:dyDescent="0.3">
      <c r="A2" t="s">
        <v>93</v>
      </c>
    </row>
    <row r="3" spans="1:1" x14ac:dyDescent="0.3">
      <c r="A3" t="s">
        <v>247</v>
      </c>
    </row>
    <row r="4" spans="1:1" x14ac:dyDescent="0.3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398437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Наталья</cp:lastModifiedBy>
  <cp:lastPrinted>2016-11-25T00:03:59Z</cp:lastPrinted>
  <dcterms:created xsi:type="dcterms:W3CDTF">2016-04-14T14:10:28Z</dcterms:created>
  <dcterms:modified xsi:type="dcterms:W3CDTF">2016-11-28T22:14:08Z</dcterms:modified>
</cp:coreProperties>
</file>